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70" windowWidth="17310" windowHeight="7485" activeTab="0"/>
  </bookViews>
  <sheets>
    <sheet name="2－3職業訓練計画（訓練コース）" sheetId="1" r:id="rId1"/>
  </sheets>
  <definedNames>
    <definedName name="_xlnm.Print_Area" localSheetId="0">'2－3職業訓練計画（訓練コース）'!$A$1:$AT$56</definedName>
  </definedNames>
  <calcPr fullCalcOnLoad="1"/>
</workbook>
</file>

<file path=xl/sharedStrings.xml><?xml version="1.0" encoding="utf-8"?>
<sst xmlns="http://schemas.openxmlformats.org/spreadsheetml/2006/main" count="85" uniqueCount="63">
  <si>
    <t>年</t>
  </si>
  <si>
    <t>日</t>
  </si>
  <si>
    <t>円</t>
  </si>
  <si>
    <t>有</t>
  </si>
  <si>
    <t>無</t>
  </si>
  <si>
    <t>国・地方公共団体の補助金等の申請の有無</t>
  </si>
  <si>
    <t>（名称</t>
  </si>
  <si>
    <t>枚中</t>
  </si>
  <si>
    <t>枚目</t>
  </si>
  <si>
    <t>日間</t>
  </si>
  <si>
    <t>訓練の実施期間</t>
  </si>
  <si>
    <t>初  日</t>
  </si>
  <si>
    <t>月</t>
  </si>
  <si>
    <t>最終日</t>
  </si>
  <si>
    <t>＝</t>
  </si>
  <si>
    <t>＋</t>
  </si>
  <si>
    <t>(</t>
  </si>
  <si>
    <t>)</t>
  </si>
  <si>
    <t>◆支給見込み額の算定</t>
  </si>
  <si>
    <t>支給見込み額
　（合計）</t>
  </si>
  <si>
    <t>支給見込み額</t>
  </si>
  <si>
    <t>支給見込み額</t>
  </si>
  <si>
    <t>記載にあたっては、裏面の記入上の注意を必ずご覧ください。</t>
  </si>
  <si>
    <t>　訓練に係る支給見込み額の算出</t>
  </si>
  <si>
    <r>
      <t>支給見込額</t>
    </r>
    <r>
      <rPr>
        <b/>
        <sz val="11"/>
        <rFont val="ＭＳ 明朝"/>
        <family val="1"/>
      </rPr>
      <t>（Ｘ）</t>
    </r>
  </si>
  <si>
    <t>円</t>
  </si>
  <si>
    <t>対象労働者氏名</t>
  </si>
  <si>
    <t>×</t>
  </si>
  <si>
    <t>訓練実施機関</t>
  </si>
  <si>
    <t>名称</t>
  </si>
  <si>
    <t>住所</t>
  </si>
  <si>
    <t>訓練の内容</t>
  </si>
  <si>
    <t>①</t>
  </si>
  <si>
    <t>授業料</t>
  </si>
  <si>
    <t>②</t>
  </si>
  <si>
    <t>　　　　入学料、受講料及び教科書代等</t>
  </si>
  <si>
    <t>２／３</t>
  </si>
  <si>
    <t>10欄の①</t>
  </si>
  <si>
    <t>10欄の②</t>
  </si>
  <si>
    <t>時間</t>
  </si>
  <si>
    <t>訓練種別（該当に○をつける）</t>
  </si>
  <si>
    <t>①　建設業法第27条第１項に規定する技術検定に関する訓練</t>
  </si>
  <si>
    <t>②　建設業法施行規則第18条の３第２項第２号に規定する登録基幹技能者講習</t>
  </si>
  <si>
    <t>③　労働安全衛生法第59条第３項に規定する教育（特別教育）</t>
  </si>
  <si>
    <t>④　労働安全衛生法第75条第３項に規定する教習又は同法第76条第１項に規定する技能講習</t>
  </si>
  <si>
    <t>⑤　職業能力開発促進法第44条第１項に規定する技能検定に関する訓練（事前講習）</t>
  </si>
  <si>
    <t>対象労働者被保険者番号</t>
  </si>
  <si>
    <t>宿泊費</t>
  </si>
  <si>
    <t>宿泊必要日数</t>
  </si>
  <si>
    <t>支給見込額（支給限度額20万円）</t>
  </si>
  <si>
    <t>1泊あたりの宿泊費（甲地）</t>
  </si>
  <si>
    <t>1泊あたりの宿泊費（乙地）</t>
  </si>
  <si>
    <t>支給見込額（支給限度額5800円×宿泊数）</t>
  </si>
  <si>
    <t>支給見込額（支給限度額5200円×宿泊数）</t>
  </si>
  <si>
    <t>訓練コース名称
（上記６①については指定講座番号も記入）</t>
  </si>
  <si>
    <t>様式第5-2号</t>
  </si>
  <si>
    <t>被災地復興建設労働者育成支援奨励金職業訓練計画（訓練コース）</t>
  </si>
  <si>
    <t>実施日数
（通信教育の場合は不要）</t>
  </si>
  <si>
    <t>実施時間数
（通信教育の場合は不要）</t>
  </si>
  <si>
    <t>〔百円未満切捨て〕</t>
  </si>
  <si>
    <t>支給見込み額（合計）〔百円未満切捨て〕</t>
  </si>
  <si>
    <t>）</t>
  </si>
  <si>
    <t>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</si>
</sst>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u val="single"/>
      <sz val="11"/>
      <name val="ＭＳ 明朝"/>
      <family val="1"/>
    </font>
    <font>
      <sz val="18"/>
      <name val="ＭＳ 明朝"/>
      <family val="1"/>
    </font>
    <font>
      <strike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dotted"/>
      <right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thin"/>
      <right/>
      <top style="dotted"/>
      <bottom style="dotted"/>
    </border>
    <border>
      <left style="thin"/>
      <right>
        <color indexed="63"/>
      </right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38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33" borderId="17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26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top" textRotation="255"/>
      <protection/>
    </xf>
    <xf numFmtId="0" fontId="5" fillId="34" borderId="3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5" fillId="34" borderId="30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5" fillId="34" borderId="32" xfId="0" applyFont="1" applyFill="1" applyBorder="1" applyAlignment="1" applyProtection="1">
      <alignment vertical="center"/>
      <protection locked="0"/>
    </xf>
    <xf numFmtId="0" fontId="5" fillId="34" borderId="24" xfId="0" applyFont="1" applyFill="1" applyBorder="1" applyAlignment="1" applyProtection="1">
      <alignment vertical="center"/>
      <protection locked="0"/>
    </xf>
    <xf numFmtId="0" fontId="5" fillId="34" borderId="22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44" fillId="35" borderId="11" xfId="0" applyFont="1" applyFill="1" applyBorder="1" applyAlignment="1">
      <alignment vertical="center"/>
    </xf>
    <xf numFmtId="0" fontId="44" fillId="35" borderId="12" xfId="0" applyFont="1" applyFill="1" applyBorder="1" applyAlignment="1">
      <alignment vertical="center"/>
    </xf>
    <xf numFmtId="0" fontId="44" fillId="35" borderId="10" xfId="0" applyFont="1" applyFill="1" applyBorder="1" applyAlignment="1">
      <alignment vertical="center"/>
    </xf>
    <xf numFmtId="0" fontId="44" fillId="35" borderId="14" xfId="0" applyFont="1" applyFill="1" applyBorder="1" applyAlignment="1">
      <alignment vertical="center"/>
    </xf>
    <xf numFmtId="0" fontId="44" fillId="35" borderId="29" xfId="0" applyFont="1" applyFill="1" applyBorder="1" applyAlignment="1">
      <alignment vertical="center"/>
    </xf>
    <xf numFmtId="0" fontId="44" fillId="35" borderId="34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5" fillId="0" borderId="32" xfId="0" applyFont="1" applyFill="1" applyBorder="1" applyAlignment="1" applyProtection="1">
      <alignment horizontal="center" vertical="center"/>
      <protection/>
    </xf>
    <xf numFmtId="0" fontId="44" fillId="0" borderId="32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vertical="center"/>
    </xf>
    <xf numFmtId="38" fontId="8" fillId="36" borderId="35" xfId="0" applyNumberFormat="1" applyFont="1" applyFill="1" applyBorder="1" applyAlignment="1" applyProtection="1">
      <alignment horizontal="center" vertical="center" shrinkToFit="1"/>
      <protection/>
    </xf>
    <xf numFmtId="0" fontId="44" fillId="0" borderId="36" xfId="0" applyFont="1" applyBorder="1" applyAlignment="1">
      <alignment horizontal="center" vertical="center" shrinkToFit="1"/>
    </xf>
    <xf numFmtId="0" fontId="44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/>
      <protection/>
    </xf>
    <xf numFmtId="38" fontId="8" fillId="36" borderId="35" xfId="48" applyFont="1" applyFill="1" applyBorder="1" applyAlignment="1" applyProtection="1">
      <alignment horizontal="center" vertical="center" shrinkToFit="1"/>
      <protection/>
    </xf>
    <xf numFmtId="38" fontId="8" fillId="36" borderId="36" xfId="48" applyFont="1" applyFill="1" applyBorder="1" applyAlignment="1" applyProtection="1">
      <alignment horizontal="center" vertical="center" shrinkToFit="1"/>
      <protection/>
    </xf>
    <xf numFmtId="38" fontId="8" fillId="36" borderId="36" xfId="48" applyFont="1" applyFill="1" applyBorder="1" applyAlignment="1" applyProtection="1">
      <alignment vertical="center" shrinkToFit="1"/>
      <protection/>
    </xf>
    <xf numFmtId="0" fontId="44" fillId="0" borderId="36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5" fillId="0" borderId="18" xfId="0" applyFont="1" applyBorder="1" applyAlignment="1" applyProtection="1">
      <alignment horizontal="center" vertical="center"/>
      <protection/>
    </xf>
    <xf numFmtId="38" fontId="5" fillId="36" borderId="38" xfId="48" applyFont="1" applyFill="1" applyBorder="1" applyAlignment="1" applyProtection="1">
      <alignment horizontal="center" vertical="center" shrinkToFit="1"/>
      <protection/>
    </xf>
    <xf numFmtId="0" fontId="44" fillId="0" borderId="30" xfId="0" applyFont="1" applyBorder="1" applyAlignment="1">
      <alignment horizontal="center" vertical="center" shrinkToFit="1"/>
    </xf>
    <xf numFmtId="0" fontId="5" fillId="0" borderId="22" xfId="0" applyFont="1" applyBorder="1" applyAlignment="1" applyProtection="1">
      <alignment horizontal="center" vertical="center"/>
      <protection/>
    </xf>
    <xf numFmtId="0" fontId="44" fillId="0" borderId="2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5" fillId="33" borderId="38" xfId="48" applyFont="1" applyFill="1" applyBorder="1" applyAlignment="1" applyProtection="1">
      <alignment horizontal="center" vertical="center" shrinkToFit="1"/>
      <protection locked="0"/>
    </xf>
    <xf numFmtId="38" fontId="5" fillId="33" borderId="30" xfId="48" applyFont="1" applyFill="1" applyBorder="1" applyAlignment="1" applyProtection="1">
      <alignment horizontal="center" vertical="center" shrinkToFit="1"/>
      <protection locked="0"/>
    </xf>
    <xf numFmtId="38" fontId="5" fillId="33" borderId="39" xfId="48" applyFont="1" applyFill="1" applyBorder="1" applyAlignment="1" applyProtection="1">
      <alignment horizontal="center" vertical="center" shrinkToFit="1"/>
      <protection locked="0"/>
    </xf>
    <xf numFmtId="0" fontId="5" fillId="0" borderId="0" xfId="62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top"/>
      <protection locked="0"/>
    </xf>
    <xf numFmtId="0" fontId="5" fillId="33" borderId="26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5" fillId="33" borderId="17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49" fontId="5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44" fillId="0" borderId="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49" fontId="5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44" fillId="0" borderId="14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49" fontId="5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5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5" fillId="35" borderId="41" xfId="0" applyNumberFormat="1" applyFont="1" applyFill="1" applyBorder="1" applyAlignment="1" applyProtection="1">
      <alignment horizontal="center" vertical="center" shrinkToFit="1"/>
      <protection/>
    </xf>
    <xf numFmtId="49" fontId="5" fillId="35" borderId="29" xfId="0" applyNumberFormat="1" applyFont="1" applyFill="1" applyBorder="1" applyAlignment="1" applyProtection="1">
      <alignment horizontal="center" vertical="center" shrinkToFit="1"/>
      <protection/>
    </xf>
    <xf numFmtId="49" fontId="5" fillId="35" borderId="34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/>
      <protection/>
    </xf>
    <xf numFmtId="38" fontId="5" fillId="0" borderId="0" xfId="48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top" textRotation="255" wrapText="1"/>
      <protection/>
    </xf>
    <xf numFmtId="0" fontId="5" fillId="0" borderId="44" xfId="0" applyFont="1" applyBorder="1" applyAlignment="1" applyProtection="1">
      <alignment horizontal="center" vertical="top" textRotation="255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38" fontId="5" fillId="37" borderId="38" xfId="0" applyNumberFormat="1" applyFont="1" applyFill="1" applyBorder="1" applyAlignment="1" applyProtection="1">
      <alignment horizontal="center" vertical="center" shrinkToFit="1"/>
      <protection/>
    </xf>
    <xf numFmtId="0" fontId="5" fillId="35" borderId="41" xfId="0" applyNumberFormat="1" applyFont="1" applyFill="1" applyBorder="1" applyAlignment="1" applyProtection="1">
      <alignment horizontal="center" vertical="center" shrinkToFit="1"/>
      <protection/>
    </xf>
    <xf numFmtId="38" fontId="5" fillId="33" borderId="41" xfId="48" applyFont="1" applyFill="1" applyBorder="1" applyAlignment="1" applyProtection="1">
      <alignment horizontal="center" vertical="center" shrinkToFit="1"/>
      <protection locked="0"/>
    </xf>
    <xf numFmtId="38" fontId="5" fillId="33" borderId="29" xfId="48" applyFont="1" applyFill="1" applyBorder="1" applyAlignment="1" applyProtection="1">
      <alignment horizontal="center" vertical="center" shrinkToFit="1"/>
      <protection locked="0"/>
    </xf>
    <xf numFmtId="38" fontId="5" fillId="33" borderId="34" xfId="48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top"/>
      <protection locked="0"/>
    </xf>
    <xf numFmtId="0" fontId="5" fillId="33" borderId="12" xfId="0" applyFont="1" applyFill="1" applyBorder="1" applyAlignment="1" applyProtection="1">
      <alignment horizontal="center" vertical="top"/>
      <protection locked="0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 locked="0"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49" xfId="0" applyFont="1" applyFill="1" applyBorder="1" applyAlignment="1" applyProtection="1">
      <alignment vertical="center"/>
      <protection/>
    </xf>
    <xf numFmtId="0" fontId="5" fillId="34" borderId="49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5" fillId="34" borderId="50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キャリア形成促進助成金認定申請額積算内訳書（機構案④）_01.中小能開助成金受給資格認定様式180928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6"/>
  <sheetViews>
    <sheetView tabSelected="1" view="pageBreakPreview" zoomScaleSheetLayoutView="100" zoomScalePageLayoutView="0" workbookViewId="0" topLeftCell="A1">
      <selection activeCell="Z6" sqref="Z6"/>
    </sheetView>
  </sheetViews>
  <sheetFormatPr defaultColWidth="2.57421875" defaultRowHeight="12" customHeight="1"/>
  <cols>
    <col min="1" max="1" width="3.8515625" style="10" bestFit="1" customWidth="1"/>
    <col min="2" max="46" width="3.00390625" style="4" customWidth="1"/>
    <col min="47" max="48" width="2.57421875" style="4" customWidth="1"/>
    <col min="49" max="49" width="6.140625" style="4" bestFit="1" customWidth="1"/>
    <col min="50" max="50" width="2.8515625" style="4" bestFit="1" customWidth="1"/>
    <col min="51" max="16384" width="2.57421875" style="4" customWidth="1"/>
  </cols>
  <sheetData>
    <row r="1" spans="1:47" ht="17.25" customHeight="1">
      <c r="A1" s="134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"/>
      <c r="AJ1" s="1"/>
      <c r="AK1" s="2"/>
      <c r="AL1" s="135"/>
      <c r="AM1" s="135"/>
      <c r="AN1" s="136"/>
      <c r="AO1" s="136"/>
      <c r="AP1" s="135"/>
      <c r="AQ1" s="135"/>
      <c r="AR1" s="136"/>
      <c r="AS1" s="136"/>
      <c r="AT1" s="3"/>
      <c r="AU1" s="45"/>
    </row>
    <row r="2" spans="1:47" s="5" customFormat="1" ht="30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45"/>
    </row>
    <row r="3" spans="1:47" s="5" customFormat="1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2" t="s">
        <v>16</v>
      </c>
      <c r="AL3" s="140"/>
      <c r="AM3" s="140"/>
      <c r="AN3" s="136" t="s">
        <v>7</v>
      </c>
      <c r="AO3" s="136"/>
      <c r="AP3" s="140"/>
      <c r="AQ3" s="140"/>
      <c r="AR3" s="136" t="s">
        <v>8</v>
      </c>
      <c r="AS3" s="136"/>
      <c r="AT3" s="3" t="s">
        <v>17</v>
      </c>
      <c r="AU3" s="45"/>
    </row>
    <row r="4" spans="1:47" ht="12" customHeight="1">
      <c r="A4" s="6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7"/>
      <c r="T4" s="9"/>
      <c r="U4" s="9"/>
      <c r="V4" s="9"/>
      <c r="W4" s="165"/>
      <c r="X4" s="165"/>
      <c r="Y4" s="9"/>
      <c r="Z4" s="9"/>
      <c r="AA4" s="9"/>
      <c r="AB4" s="9"/>
      <c r="AC4" s="9"/>
      <c r="AD4" s="9"/>
      <c r="AE4" s="9"/>
      <c r="AF4" s="165"/>
      <c r="AG4" s="165"/>
      <c r="AH4" s="8"/>
      <c r="AI4" s="9"/>
      <c r="AJ4" s="9"/>
      <c r="AK4" s="9"/>
      <c r="AL4" s="9"/>
      <c r="AM4" s="9"/>
      <c r="AN4" s="9"/>
      <c r="AO4" s="8"/>
      <c r="AP4" s="8"/>
      <c r="AQ4" s="8"/>
      <c r="AR4" s="8"/>
      <c r="AS4" s="8"/>
      <c r="AT4" s="9"/>
      <c r="AU4" s="45"/>
    </row>
    <row r="5" spans="1:47" ht="19.5" customHeight="1">
      <c r="A5" s="49">
        <v>1</v>
      </c>
      <c r="B5" s="209" t="s">
        <v>26</v>
      </c>
      <c r="C5" s="209"/>
      <c r="D5" s="209"/>
      <c r="E5" s="209"/>
      <c r="F5" s="209"/>
      <c r="G5" s="209"/>
      <c r="H5" s="209"/>
      <c r="I5" s="209"/>
      <c r="J5" s="209"/>
      <c r="K5" s="210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5"/>
      <c r="AU5" s="45"/>
    </row>
    <row r="6" spans="1:47" ht="19.5" customHeight="1">
      <c r="A6" s="16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7"/>
      <c r="AU6" s="45"/>
    </row>
    <row r="7" spans="1:47" ht="19.5" customHeight="1">
      <c r="A7" s="49">
        <v>2</v>
      </c>
      <c r="B7" s="219" t="s">
        <v>46</v>
      </c>
      <c r="C7" s="219"/>
      <c r="D7" s="219"/>
      <c r="E7" s="219"/>
      <c r="F7" s="219"/>
      <c r="G7" s="219"/>
      <c r="H7" s="219"/>
      <c r="I7" s="219"/>
      <c r="J7" s="219"/>
      <c r="K7" s="220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9"/>
      <c r="AU7" s="45"/>
    </row>
    <row r="8" spans="1:50" ht="19.5" customHeight="1">
      <c r="A8" s="225">
        <v>3</v>
      </c>
      <c r="B8" s="213" t="s">
        <v>10</v>
      </c>
      <c r="C8" s="213"/>
      <c r="D8" s="213"/>
      <c r="E8" s="213"/>
      <c r="F8" s="213"/>
      <c r="G8" s="213"/>
      <c r="H8" s="213"/>
      <c r="I8" s="213"/>
      <c r="J8" s="213"/>
      <c r="K8" s="214"/>
      <c r="L8" s="156" t="s">
        <v>11</v>
      </c>
      <c r="M8" s="156"/>
      <c r="N8" s="221"/>
      <c r="O8" s="223"/>
      <c r="P8" s="167"/>
      <c r="Q8" s="157" t="s">
        <v>0</v>
      </c>
      <c r="R8" s="167"/>
      <c r="S8" s="167"/>
      <c r="T8" s="157" t="s">
        <v>12</v>
      </c>
      <c r="U8" s="167"/>
      <c r="V8" s="167"/>
      <c r="W8" s="157" t="s">
        <v>1</v>
      </c>
      <c r="X8" s="14"/>
      <c r="Y8" s="14"/>
      <c r="Z8" s="15"/>
      <c r="AA8" s="14">
        <v>4</v>
      </c>
      <c r="AB8" s="172" t="s">
        <v>57</v>
      </c>
      <c r="AC8" s="172"/>
      <c r="AD8" s="172"/>
      <c r="AE8" s="172"/>
      <c r="AF8" s="173"/>
      <c r="AG8" s="166"/>
      <c r="AH8" s="167"/>
      <c r="AI8" s="156" t="s">
        <v>9</v>
      </c>
      <c r="AJ8" s="141"/>
      <c r="AK8" s="14">
        <v>5</v>
      </c>
      <c r="AL8" s="172" t="s">
        <v>58</v>
      </c>
      <c r="AM8" s="172"/>
      <c r="AN8" s="172"/>
      <c r="AO8" s="172"/>
      <c r="AP8" s="173"/>
      <c r="AQ8" s="166"/>
      <c r="AR8" s="167"/>
      <c r="AS8" s="156" t="s">
        <v>39</v>
      </c>
      <c r="AT8" s="141"/>
      <c r="AU8" s="43"/>
      <c r="AV8" s="43"/>
      <c r="AW8" s="43"/>
      <c r="AX8" s="45"/>
    </row>
    <row r="9" spans="1:50" ht="19.5" customHeight="1">
      <c r="A9" s="19"/>
      <c r="B9" s="215"/>
      <c r="C9" s="215"/>
      <c r="D9" s="215"/>
      <c r="E9" s="215"/>
      <c r="F9" s="215"/>
      <c r="G9" s="215"/>
      <c r="H9" s="215"/>
      <c r="I9" s="215"/>
      <c r="J9" s="215"/>
      <c r="K9" s="216"/>
      <c r="L9" s="143"/>
      <c r="M9" s="143"/>
      <c r="N9" s="222"/>
      <c r="O9" s="224"/>
      <c r="P9" s="171"/>
      <c r="Q9" s="158"/>
      <c r="R9" s="171"/>
      <c r="S9" s="171"/>
      <c r="T9" s="158"/>
      <c r="U9" s="171"/>
      <c r="V9" s="171"/>
      <c r="W9" s="158"/>
      <c r="X9" s="17"/>
      <c r="Y9" s="17"/>
      <c r="Z9" s="18"/>
      <c r="AA9" s="20"/>
      <c r="AB9" s="159"/>
      <c r="AC9" s="159"/>
      <c r="AD9" s="159"/>
      <c r="AE9" s="159"/>
      <c r="AF9" s="174"/>
      <c r="AG9" s="168"/>
      <c r="AH9" s="169"/>
      <c r="AI9" s="119"/>
      <c r="AJ9" s="142"/>
      <c r="AK9" s="20"/>
      <c r="AL9" s="159"/>
      <c r="AM9" s="159"/>
      <c r="AN9" s="159"/>
      <c r="AO9" s="159"/>
      <c r="AP9" s="174"/>
      <c r="AQ9" s="168"/>
      <c r="AR9" s="169"/>
      <c r="AS9" s="119"/>
      <c r="AT9" s="142"/>
      <c r="AU9" s="44"/>
      <c r="AV9" s="44"/>
      <c r="AW9" s="44"/>
      <c r="AX9" s="45"/>
    </row>
    <row r="10" spans="1:50" ht="19.5" customHeight="1">
      <c r="A10" s="19"/>
      <c r="B10" s="215"/>
      <c r="C10" s="215"/>
      <c r="D10" s="215"/>
      <c r="E10" s="215"/>
      <c r="F10" s="215"/>
      <c r="G10" s="215"/>
      <c r="H10" s="215"/>
      <c r="I10" s="215"/>
      <c r="J10" s="215"/>
      <c r="K10" s="216"/>
      <c r="L10" s="156" t="s">
        <v>13</v>
      </c>
      <c r="M10" s="156"/>
      <c r="N10" s="221"/>
      <c r="O10" s="223"/>
      <c r="P10" s="167"/>
      <c r="Q10" s="157" t="s">
        <v>0</v>
      </c>
      <c r="R10" s="167"/>
      <c r="S10" s="167"/>
      <c r="T10" s="157" t="s">
        <v>12</v>
      </c>
      <c r="U10" s="167"/>
      <c r="V10" s="167"/>
      <c r="W10" s="157" t="s">
        <v>1</v>
      </c>
      <c r="X10" s="14"/>
      <c r="Y10" s="14"/>
      <c r="Z10" s="15"/>
      <c r="AA10" s="21"/>
      <c r="AB10" s="159"/>
      <c r="AC10" s="159"/>
      <c r="AD10" s="159"/>
      <c r="AE10" s="159"/>
      <c r="AF10" s="174"/>
      <c r="AG10" s="168"/>
      <c r="AH10" s="169"/>
      <c r="AI10" s="119"/>
      <c r="AJ10" s="142"/>
      <c r="AK10" s="21"/>
      <c r="AL10" s="159"/>
      <c r="AM10" s="159"/>
      <c r="AN10" s="159"/>
      <c r="AO10" s="159"/>
      <c r="AP10" s="174"/>
      <c r="AQ10" s="168"/>
      <c r="AR10" s="169"/>
      <c r="AS10" s="119"/>
      <c r="AT10" s="142"/>
      <c r="AU10" s="44"/>
      <c r="AV10" s="44"/>
      <c r="AW10" s="44"/>
      <c r="AX10" s="45"/>
    </row>
    <row r="11" spans="1:50" ht="19.5" customHeight="1">
      <c r="A11" s="23"/>
      <c r="B11" s="217"/>
      <c r="C11" s="217"/>
      <c r="D11" s="217"/>
      <c r="E11" s="217"/>
      <c r="F11" s="217"/>
      <c r="G11" s="217"/>
      <c r="H11" s="217"/>
      <c r="I11" s="217"/>
      <c r="J11" s="217"/>
      <c r="K11" s="218"/>
      <c r="L11" s="143"/>
      <c r="M11" s="143"/>
      <c r="N11" s="222"/>
      <c r="O11" s="224"/>
      <c r="P11" s="171"/>
      <c r="Q11" s="158"/>
      <c r="R11" s="171"/>
      <c r="S11" s="171"/>
      <c r="T11" s="158"/>
      <c r="U11" s="171"/>
      <c r="V11" s="171"/>
      <c r="W11" s="158"/>
      <c r="X11" s="17"/>
      <c r="Y11" s="17"/>
      <c r="Z11" s="18"/>
      <c r="AA11" s="16"/>
      <c r="AB11" s="175"/>
      <c r="AC11" s="175"/>
      <c r="AD11" s="175"/>
      <c r="AE11" s="175"/>
      <c r="AF11" s="176"/>
      <c r="AG11" s="170"/>
      <c r="AH11" s="171"/>
      <c r="AI11" s="143"/>
      <c r="AJ11" s="144"/>
      <c r="AK11" s="16"/>
      <c r="AL11" s="175"/>
      <c r="AM11" s="175"/>
      <c r="AN11" s="175"/>
      <c r="AO11" s="175"/>
      <c r="AP11" s="176"/>
      <c r="AQ11" s="170"/>
      <c r="AR11" s="171"/>
      <c r="AS11" s="143"/>
      <c r="AT11" s="144"/>
      <c r="AU11" s="44"/>
      <c r="AV11" s="44"/>
      <c r="AW11" s="44"/>
      <c r="AX11" s="45"/>
    </row>
    <row r="12" spans="1:47" ht="19.5" customHeight="1">
      <c r="A12" s="41"/>
      <c r="B12" s="42"/>
      <c r="C12" s="42"/>
      <c r="D12" s="42"/>
      <c r="E12" s="42"/>
      <c r="F12" s="42"/>
      <c r="G12" s="42"/>
      <c r="H12" s="42"/>
      <c r="I12" s="1"/>
      <c r="J12" s="1"/>
      <c r="K12" s="1"/>
      <c r="L12" s="1"/>
      <c r="M12" s="1"/>
      <c r="N12" s="1"/>
      <c r="O12" s="1"/>
      <c r="P12" s="1"/>
      <c r="Q12" s="1"/>
      <c r="R12" s="1"/>
      <c r="S12" s="4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"/>
      <c r="AI12" s="3"/>
      <c r="AJ12" s="3"/>
      <c r="AK12" s="3"/>
      <c r="AL12" s="3"/>
      <c r="AM12" s="3"/>
      <c r="AN12" s="3"/>
      <c r="AO12" s="1"/>
      <c r="AP12" s="1"/>
      <c r="AQ12" s="1"/>
      <c r="AR12" s="1"/>
      <c r="AS12" s="1"/>
      <c r="AT12" s="3"/>
      <c r="AU12" s="45"/>
    </row>
    <row r="13" spans="1:46" ht="19.5" customHeight="1">
      <c r="A13" s="49">
        <v>6</v>
      </c>
      <c r="B13" s="172" t="s">
        <v>40</v>
      </c>
      <c r="C13" s="172"/>
      <c r="D13" s="172"/>
      <c r="E13" s="172"/>
      <c r="F13" s="172"/>
      <c r="G13" s="172"/>
      <c r="H13" s="172"/>
      <c r="I13" s="172"/>
      <c r="J13" s="172"/>
      <c r="K13" s="173"/>
      <c r="L13" s="226" t="s">
        <v>41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88"/>
      <c r="AI13" s="88"/>
      <c r="AJ13" s="89"/>
      <c r="AK13" s="88"/>
      <c r="AL13" s="88"/>
      <c r="AM13" s="88"/>
      <c r="AN13" s="88"/>
      <c r="AO13" s="88"/>
      <c r="AP13" s="88"/>
      <c r="AQ13" s="88"/>
      <c r="AR13" s="93"/>
      <c r="AS13" s="137"/>
      <c r="AT13" s="138"/>
    </row>
    <row r="14" spans="1:46" ht="19.5" customHeight="1">
      <c r="A14" s="50"/>
      <c r="B14" s="159"/>
      <c r="C14" s="159"/>
      <c r="D14" s="159"/>
      <c r="E14" s="159"/>
      <c r="F14" s="159"/>
      <c r="G14" s="159"/>
      <c r="H14" s="159"/>
      <c r="I14" s="159"/>
      <c r="J14" s="159"/>
      <c r="K14" s="174"/>
      <c r="L14" s="227" t="s">
        <v>42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90"/>
      <c r="AI14" s="90"/>
      <c r="AJ14" s="91"/>
      <c r="AK14" s="90"/>
      <c r="AL14" s="90"/>
      <c r="AM14" s="90"/>
      <c r="AN14" s="90"/>
      <c r="AO14" s="90"/>
      <c r="AP14" s="90"/>
      <c r="AQ14" s="90"/>
      <c r="AR14" s="94"/>
      <c r="AS14" s="137"/>
      <c r="AT14" s="138"/>
    </row>
    <row r="15" spans="1:46" ht="19.5" customHeight="1">
      <c r="A15" s="50"/>
      <c r="B15" s="159"/>
      <c r="C15" s="159"/>
      <c r="D15" s="159"/>
      <c r="E15" s="159"/>
      <c r="F15" s="159"/>
      <c r="G15" s="159"/>
      <c r="H15" s="159"/>
      <c r="I15" s="159"/>
      <c r="J15" s="159"/>
      <c r="K15" s="174"/>
      <c r="L15" s="228" t="s">
        <v>43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90"/>
      <c r="AI15" s="90"/>
      <c r="AJ15" s="91"/>
      <c r="AK15" s="90"/>
      <c r="AL15" s="90"/>
      <c r="AM15" s="90"/>
      <c r="AN15" s="90"/>
      <c r="AO15" s="90"/>
      <c r="AP15" s="90"/>
      <c r="AQ15" s="90"/>
      <c r="AR15" s="94"/>
      <c r="AS15" s="137"/>
      <c r="AT15" s="138"/>
    </row>
    <row r="16" spans="1:46" ht="19.5" customHeight="1">
      <c r="A16" s="50"/>
      <c r="B16" s="159"/>
      <c r="C16" s="159"/>
      <c r="D16" s="159"/>
      <c r="E16" s="159"/>
      <c r="F16" s="159"/>
      <c r="G16" s="159"/>
      <c r="H16" s="159"/>
      <c r="I16" s="159"/>
      <c r="J16" s="159"/>
      <c r="K16" s="174"/>
      <c r="L16" s="229" t="s">
        <v>44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0"/>
      <c r="AI16" s="90"/>
      <c r="AJ16" s="91"/>
      <c r="AK16" s="90"/>
      <c r="AL16" s="90"/>
      <c r="AM16" s="90"/>
      <c r="AN16" s="90"/>
      <c r="AO16" s="90"/>
      <c r="AP16" s="90"/>
      <c r="AQ16" s="90"/>
      <c r="AR16" s="94"/>
      <c r="AS16" s="137"/>
      <c r="AT16" s="138"/>
    </row>
    <row r="17" spans="1:46" ht="19.5" customHeight="1">
      <c r="A17" s="52"/>
      <c r="B17" s="230"/>
      <c r="C17" s="230"/>
      <c r="D17" s="230"/>
      <c r="E17" s="230"/>
      <c r="F17" s="230"/>
      <c r="G17" s="230"/>
      <c r="H17" s="230"/>
      <c r="I17" s="230"/>
      <c r="J17" s="230"/>
      <c r="K17" s="231"/>
      <c r="L17" s="232" t="s">
        <v>45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7"/>
      <c r="AD17" s="97"/>
      <c r="AE17" s="97"/>
      <c r="AF17" s="97"/>
      <c r="AG17" s="97"/>
      <c r="AH17" s="98"/>
      <c r="AI17" s="98"/>
      <c r="AJ17" s="99"/>
      <c r="AK17" s="98"/>
      <c r="AL17" s="98"/>
      <c r="AM17" s="98"/>
      <c r="AN17" s="98"/>
      <c r="AO17" s="98"/>
      <c r="AP17" s="98"/>
      <c r="AQ17" s="98"/>
      <c r="AR17" s="100"/>
      <c r="AS17" s="205"/>
      <c r="AT17" s="206"/>
    </row>
    <row r="18" spans="1:47" ht="19.5" customHeight="1">
      <c r="A18" s="19">
        <v>7</v>
      </c>
      <c r="B18" s="159" t="s">
        <v>28</v>
      </c>
      <c r="C18" s="159"/>
      <c r="D18" s="159"/>
      <c r="E18" s="159"/>
      <c r="F18" s="159"/>
      <c r="G18" s="159"/>
      <c r="H18" s="160" t="s">
        <v>29</v>
      </c>
      <c r="I18" s="161"/>
      <c r="J18" s="161"/>
      <c r="K18" s="161"/>
      <c r="L18" s="162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60" t="s">
        <v>30</v>
      </c>
      <c r="Y18" s="161"/>
      <c r="Z18" s="161"/>
      <c r="AA18" s="161"/>
      <c r="AB18" s="161"/>
      <c r="AC18" s="145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63"/>
      <c r="AU18" s="45"/>
    </row>
    <row r="19" spans="1:47" ht="19.5" customHeight="1">
      <c r="A19" s="19"/>
      <c r="B19" s="159"/>
      <c r="C19" s="159"/>
      <c r="D19" s="159"/>
      <c r="E19" s="159"/>
      <c r="F19" s="159"/>
      <c r="G19" s="159"/>
      <c r="H19" s="160"/>
      <c r="I19" s="161"/>
      <c r="J19" s="161"/>
      <c r="K19" s="161"/>
      <c r="L19" s="162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60"/>
      <c r="Y19" s="161"/>
      <c r="Z19" s="161"/>
      <c r="AA19" s="161"/>
      <c r="AB19" s="161"/>
      <c r="AC19" s="153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64"/>
      <c r="AU19" s="45"/>
    </row>
    <row r="20" spans="1:47" ht="19.5" customHeight="1">
      <c r="A20" s="49">
        <v>8</v>
      </c>
      <c r="B20" s="172" t="s">
        <v>54</v>
      </c>
      <c r="C20" s="172"/>
      <c r="D20" s="172"/>
      <c r="E20" s="172"/>
      <c r="F20" s="172"/>
      <c r="G20" s="172"/>
      <c r="H20" s="173"/>
      <c r="I20" s="145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8"/>
      <c r="AU20" s="45"/>
    </row>
    <row r="21" spans="1:47" ht="19.5" customHeight="1">
      <c r="A21" s="50"/>
      <c r="B21" s="159"/>
      <c r="C21" s="159"/>
      <c r="D21" s="159"/>
      <c r="E21" s="159"/>
      <c r="F21" s="159"/>
      <c r="G21" s="159"/>
      <c r="H21" s="174"/>
      <c r="I21" s="149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2"/>
      <c r="AU21" s="45"/>
    </row>
    <row r="22" spans="1:47" ht="19.5" customHeight="1">
      <c r="A22" s="16"/>
      <c r="B22" s="175"/>
      <c r="C22" s="175"/>
      <c r="D22" s="175"/>
      <c r="E22" s="175"/>
      <c r="F22" s="175"/>
      <c r="G22" s="175"/>
      <c r="H22" s="176"/>
      <c r="I22" s="153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55"/>
      <c r="AU22" s="45"/>
    </row>
    <row r="23" spans="1:47" ht="19.5" customHeight="1">
      <c r="A23" s="50">
        <v>9</v>
      </c>
      <c r="B23" s="172" t="s">
        <v>31</v>
      </c>
      <c r="C23" s="172"/>
      <c r="D23" s="172"/>
      <c r="E23" s="172"/>
      <c r="F23" s="172"/>
      <c r="G23" s="172"/>
      <c r="H23" s="173"/>
      <c r="I23" s="48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8"/>
      <c r="AU23" s="45"/>
    </row>
    <row r="24" spans="1:47" ht="19.5" customHeight="1">
      <c r="A24" s="21"/>
      <c r="B24" s="159"/>
      <c r="C24" s="159"/>
      <c r="D24" s="159"/>
      <c r="E24" s="159"/>
      <c r="F24" s="159"/>
      <c r="G24" s="159"/>
      <c r="H24" s="174"/>
      <c r="I24" s="59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4"/>
      <c r="AU24" s="45"/>
    </row>
    <row r="25" spans="1:47" ht="19.5" customHeight="1">
      <c r="A25" s="21"/>
      <c r="B25" s="159"/>
      <c r="C25" s="159"/>
      <c r="D25" s="159"/>
      <c r="E25" s="159"/>
      <c r="F25" s="159"/>
      <c r="G25" s="159"/>
      <c r="H25" s="174"/>
      <c r="I25" s="59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4"/>
      <c r="AU25" s="45"/>
    </row>
    <row r="26" spans="1:47" ht="19.5" customHeight="1">
      <c r="A26" s="21"/>
      <c r="B26" s="175"/>
      <c r="C26" s="175"/>
      <c r="D26" s="175"/>
      <c r="E26" s="175"/>
      <c r="F26" s="175"/>
      <c r="G26" s="175"/>
      <c r="H26" s="176"/>
      <c r="I26" s="56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60"/>
      <c r="AU26" s="45"/>
    </row>
    <row r="27" spans="1:47" ht="19.5" customHeight="1">
      <c r="A27" s="194" t="s">
        <v>18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45"/>
    </row>
    <row r="28" spans="1:47" ht="19.5" customHeight="1" thickBot="1">
      <c r="A28" s="61">
        <v>10</v>
      </c>
      <c r="B28" s="62" t="s">
        <v>32</v>
      </c>
      <c r="C28" s="63" t="s">
        <v>33</v>
      </c>
      <c r="D28" s="64"/>
      <c r="E28" s="64"/>
      <c r="F28" s="64"/>
      <c r="G28" s="64"/>
      <c r="H28" s="64"/>
      <c r="I28" s="64"/>
      <c r="J28" s="207" t="s">
        <v>35</v>
      </c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129"/>
      <c r="X28" s="22"/>
      <c r="Y28" s="199"/>
      <c r="Z28" s="199"/>
      <c r="AA28" s="199"/>
      <c r="AB28" s="199"/>
      <c r="AC28" s="199"/>
      <c r="AD28" s="199"/>
      <c r="AE28" s="156" t="s">
        <v>49</v>
      </c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47"/>
      <c r="AR28" s="128"/>
      <c r="AS28" s="129"/>
      <c r="AT28" s="25"/>
      <c r="AU28" s="45"/>
    </row>
    <row r="29" spans="1:47" ht="19.5" customHeight="1" thickBot="1">
      <c r="A29" s="196" t="s">
        <v>23</v>
      </c>
      <c r="B29" s="65"/>
      <c r="C29" s="195"/>
      <c r="D29" s="195"/>
      <c r="E29" s="195"/>
      <c r="F29" s="195"/>
      <c r="G29" s="195"/>
      <c r="H29" s="195"/>
      <c r="I29" s="192"/>
      <c r="J29" s="192"/>
      <c r="K29" s="24"/>
      <c r="L29" s="66"/>
      <c r="M29" s="44"/>
      <c r="N29" s="202"/>
      <c r="O29" s="203"/>
      <c r="P29" s="203"/>
      <c r="Q29" s="203"/>
      <c r="R29" s="203"/>
      <c r="S29" s="204"/>
      <c r="T29" s="119" t="s">
        <v>2</v>
      </c>
      <c r="U29" s="119"/>
      <c r="V29" s="22"/>
      <c r="W29" s="67"/>
      <c r="X29" s="22"/>
      <c r="Y29" s="22"/>
      <c r="Z29" s="208"/>
      <c r="AA29" s="208"/>
      <c r="AB29" s="208"/>
      <c r="AC29" s="208"/>
      <c r="AD29" s="198"/>
      <c r="AE29" s="198"/>
      <c r="AF29" s="47" t="s">
        <v>14</v>
      </c>
      <c r="AG29" s="120">
        <f>IF(N29&gt;200000,200000,ROUNDDOWN(N29,-2))</f>
        <v>0</v>
      </c>
      <c r="AH29" s="121"/>
      <c r="AI29" s="121"/>
      <c r="AJ29" s="121"/>
      <c r="AK29" s="122"/>
      <c r="AL29" s="123"/>
      <c r="AM29" s="123"/>
      <c r="AN29" s="123"/>
      <c r="AO29" s="124"/>
      <c r="AP29" s="125" t="s">
        <v>25</v>
      </c>
      <c r="AQ29" s="119"/>
      <c r="AR29" s="130"/>
      <c r="AS29" s="130"/>
      <c r="AT29" s="25"/>
      <c r="AU29" s="45"/>
    </row>
    <row r="30" spans="1:47" ht="19.5" customHeight="1">
      <c r="A30" s="196"/>
      <c r="B30" s="69"/>
      <c r="C30" s="47"/>
      <c r="D30" s="47"/>
      <c r="E30" s="47"/>
      <c r="F30" s="47"/>
      <c r="G30" s="47"/>
      <c r="H30" s="47"/>
      <c r="I30" s="44"/>
      <c r="J30" s="44"/>
      <c r="K30" s="47"/>
      <c r="L30" s="44"/>
      <c r="M30" s="47"/>
      <c r="N30" s="22"/>
      <c r="O30" s="22"/>
      <c r="P30" s="22"/>
      <c r="Q30" s="22"/>
      <c r="R30" s="47"/>
      <c r="S30" s="47"/>
      <c r="T30" s="47"/>
      <c r="U30" s="47"/>
      <c r="V30" s="47"/>
      <c r="W30" s="47"/>
      <c r="X30" s="47"/>
      <c r="Y30" s="47"/>
      <c r="Z30" s="47"/>
      <c r="AA30" s="119"/>
      <c r="AB30" s="119"/>
      <c r="AC30" s="119"/>
      <c r="AD30" s="119"/>
      <c r="AE30" s="119"/>
      <c r="AF30" s="47"/>
      <c r="AG30" s="44" t="s">
        <v>59</v>
      </c>
      <c r="AH30" s="44"/>
      <c r="AI30" s="46"/>
      <c r="AJ30" s="46"/>
      <c r="AK30" s="47"/>
      <c r="AL30" s="47"/>
      <c r="AM30" s="22"/>
      <c r="AN30" s="22"/>
      <c r="AO30" s="22"/>
      <c r="AP30" s="22"/>
      <c r="AQ30" s="22"/>
      <c r="AR30" s="22"/>
      <c r="AS30" s="22"/>
      <c r="AT30" s="25"/>
      <c r="AU30" s="45"/>
    </row>
    <row r="31" spans="1:47" ht="19.5" customHeight="1">
      <c r="A31" s="196"/>
      <c r="B31" s="47"/>
      <c r="C31" s="47"/>
      <c r="D31" s="47"/>
      <c r="E31" s="47"/>
      <c r="F31" s="47"/>
      <c r="G31" s="47"/>
      <c r="H31" s="47"/>
      <c r="I31" s="44"/>
      <c r="J31" s="44"/>
      <c r="K31" s="47"/>
      <c r="L31" s="44"/>
      <c r="M31" s="47"/>
      <c r="N31" s="22"/>
      <c r="O31" s="22"/>
      <c r="P31" s="22"/>
      <c r="Q31" s="22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70"/>
      <c r="AH31" s="46"/>
      <c r="AI31" s="46"/>
      <c r="AJ31" s="46"/>
      <c r="AK31" s="47"/>
      <c r="AL31" s="47"/>
      <c r="AM31" s="22"/>
      <c r="AN31" s="22"/>
      <c r="AO31" s="22"/>
      <c r="AP31" s="22"/>
      <c r="AQ31" s="22"/>
      <c r="AR31" s="22"/>
      <c r="AS31" s="22"/>
      <c r="AT31" s="25"/>
      <c r="AU31" s="45"/>
    </row>
    <row r="32" spans="1:47" ht="19.5" customHeight="1">
      <c r="A32" s="196"/>
      <c r="B32" s="71" t="s">
        <v>34</v>
      </c>
      <c r="C32" s="72" t="s">
        <v>47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74"/>
      <c r="Z32" s="74"/>
      <c r="AA32" s="74"/>
      <c r="AB32" s="74"/>
      <c r="AC32" s="75"/>
      <c r="AD32" s="72"/>
      <c r="AE32" s="72"/>
      <c r="AF32" s="73"/>
      <c r="AG32" s="73"/>
      <c r="AH32" s="76"/>
      <c r="AI32" s="72"/>
      <c r="AJ32" s="72"/>
      <c r="AK32" s="72"/>
      <c r="AL32" s="72"/>
      <c r="AM32" s="72"/>
      <c r="AN32" s="72"/>
      <c r="AO32" s="72"/>
      <c r="AP32" s="73"/>
      <c r="AQ32" s="73"/>
      <c r="AR32" s="73"/>
      <c r="AS32" s="73"/>
      <c r="AT32" s="77"/>
      <c r="AU32" s="45"/>
    </row>
    <row r="33" spans="1:47" ht="19.5" customHeight="1" thickBot="1">
      <c r="A33" s="196"/>
      <c r="B33" s="62"/>
      <c r="C33" s="78" t="s">
        <v>50</v>
      </c>
      <c r="D33" s="64"/>
      <c r="E33" s="64"/>
      <c r="F33" s="64"/>
      <c r="G33" s="64"/>
      <c r="H33" s="64"/>
      <c r="I33" s="64"/>
      <c r="J33" s="79"/>
      <c r="K33" s="79"/>
      <c r="L33" s="79"/>
      <c r="M33" s="79"/>
      <c r="N33" s="78" t="s">
        <v>48</v>
      </c>
      <c r="O33" s="79"/>
      <c r="P33" s="79"/>
      <c r="Q33" s="79"/>
      <c r="R33" s="79"/>
      <c r="S33" s="79"/>
      <c r="T33" s="79"/>
      <c r="U33" s="79"/>
      <c r="V33" s="79"/>
      <c r="W33" s="111"/>
      <c r="X33" s="22"/>
      <c r="Y33" s="80"/>
      <c r="Z33" s="80"/>
      <c r="AA33" s="80"/>
      <c r="AB33" s="80"/>
      <c r="AC33" s="80"/>
      <c r="AD33" s="128" t="s">
        <v>52</v>
      </c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9"/>
      <c r="AT33" s="25"/>
      <c r="AU33" s="45"/>
    </row>
    <row r="34" spans="1:47" ht="19.5" customHeight="1" thickBot="1">
      <c r="A34" s="196"/>
      <c r="B34" s="65"/>
      <c r="C34" s="201"/>
      <c r="D34" s="190"/>
      <c r="E34" s="190"/>
      <c r="F34" s="190"/>
      <c r="G34" s="191"/>
      <c r="H34" s="119" t="s">
        <v>2</v>
      </c>
      <c r="I34" s="119"/>
      <c r="J34" s="24"/>
      <c r="K34" s="119" t="s">
        <v>27</v>
      </c>
      <c r="L34" s="119"/>
      <c r="M34" s="44"/>
      <c r="N34" s="131"/>
      <c r="O34" s="132"/>
      <c r="P34" s="132"/>
      <c r="Q34" s="132"/>
      <c r="R34" s="132"/>
      <c r="S34" s="133"/>
      <c r="T34" s="119" t="s">
        <v>1</v>
      </c>
      <c r="U34" s="119"/>
      <c r="V34" s="22"/>
      <c r="W34" s="47" t="s">
        <v>27</v>
      </c>
      <c r="X34" s="81" t="s">
        <v>36</v>
      </c>
      <c r="Y34" s="22"/>
      <c r="Z34" s="68"/>
      <c r="AA34" s="68"/>
      <c r="AB34" s="68"/>
      <c r="AC34" s="68"/>
      <c r="AD34" s="24"/>
      <c r="AE34" s="24"/>
      <c r="AF34" s="47" t="s">
        <v>14</v>
      </c>
      <c r="AG34" s="120">
        <f>IF(C34&gt;8700,8700*N34*2/3,ROUNDDOWN(C34*N34*2/3,-2))</f>
        <v>0</v>
      </c>
      <c r="AH34" s="121"/>
      <c r="AI34" s="121"/>
      <c r="AJ34" s="121"/>
      <c r="AK34" s="122"/>
      <c r="AL34" s="123"/>
      <c r="AM34" s="123"/>
      <c r="AN34" s="123"/>
      <c r="AO34" s="124"/>
      <c r="AP34" s="125" t="s">
        <v>25</v>
      </c>
      <c r="AQ34" s="119"/>
      <c r="AR34" s="130"/>
      <c r="AS34" s="130"/>
      <c r="AT34" s="25"/>
      <c r="AU34" s="45"/>
    </row>
    <row r="35" spans="1:47" ht="19.5" customHeight="1">
      <c r="A35" s="196"/>
      <c r="B35" s="69"/>
      <c r="C35" s="47"/>
      <c r="D35" s="47"/>
      <c r="E35" s="47"/>
      <c r="F35" s="47"/>
      <c r="G35" s="47"/>
      <c r="H35" s="47"/>
      <c r="I35" s="44"/>
      <c r="J35" s="44"/>
      <c r="K35" s="47"/>
      <c r="L35" s="44"/>
      <c r="M35" s="47"/>
      <c r="N35" s="22"/>
      <c r="O35" s="22"/>
      <c r="P35" s="22"/>
      <c r="Q35" s="22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4" t="s">
        <v>59</v>
      </c>
      <c r="AH35" s="44"/>
      <c r="AI35" s="46"/>
      <c r="AJ35" s="46"/>
      <c r="AK35" s="47"/>
      <c r="AL35" s="47"/>
      <c r="AM35" s="22"/>
      <c r="AN35" s="22"/>
      <c r="AO35" s="22"/>
      <c r="AP35" s="22"/>
      <c r="AQ35" s="22"/>
      <c r="AR35" s="22"/>
      <c r="AS35" s="22"/>
      <c r="AT35" s="25"/>
      <c r="AU35" s="45"/>
    </row>
    <row r="36" spans="1:47" ht="19.5" customHeight="1">
      <c r="A36" s="196"/>
      <c r="B36" s="69"/>
      <c r="C36" s="47"/>
      <c r="D36" s="47"/>
      <c r="E36" s="47"/>
      <c r="F36" s="47"/>
      <c r="G36" s="47"/>
      <c r="H36" s="47"/>
      <c r="I36" s="44"/>
      <c r="J36" s="44"/>
      <c r="K36" s="47"/>
      <c r="L36" s="44"/>
      <c r="M36" s="47"/>
      <c r="N36" s="22"/>
      <c r="O36" s="22"/>
      <c r="P36" s="22"/>
      <c r="Q36" s="22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4"/>
      <c r="AH36" s="44"/>
      <c r="AI36" s="46"/>
      <c r="AJ36" s="46"/>
      <c r="AK36" s="47"/>
      <c r="AL36" s="47"/>
      <c r="AM36" s="22"/>
      <c r="AN36" s="22"/>
      <c r="AO36" s="22"/>
      <c r="AP36" s="22"/>
      <c r="AQ36" s="22"/>
      <c r="AR36" s="22"/>
      <c r="AS36" s="22"/>
      <c r="AT36" s="25"/>
      <c r="AU36" s="45"/>
    </row>
    <row r="37" spans="1:47" ht="19.5" customHeight="1" thickBot="1">
      <c r="A37" s="196"/>
      <c r="B37" s="101"/>
      <c r="C37" s="44" t="s">
        <v>51</v>
      </c>
      <c r="D37" s="102"/>
      <c r="E37" s="102"/>
      <c r="F37" s="102"/>
      <c r="G37" s="102"/>
      <c r="H37" s="102"/>
      <c r="I37" s="102"/>
      <c r="J37" s="103"/>
      <c r="K37" s="103"/>
      <c r="L37" s="103"/>
      <c r="M37" s="103"/>
      <c r="N37" s="44" t="s">
        <v>48</v>
      </c>
      <c r="O37" s="103"/>
      <c r="P37" s="103"/>
      <c r="Q37" s="103"/>
      <c r="R37" s="103"/>
      <c r="S37" s="103"/>
      <c r="T37" s="103"/>
      <c r="U37" s="103"/>
      <c r="V37" s="103"/>
      <c r="W37" s="110"/>
      <c r="X37" s="22"/>
      <c r="Y37" s="24"/>
      <c r="Z37" s="24"/>
      <c r="AA37" s="24"/>
      <c r="AB37" s="24"/>
      <c r="AC37" s="24"/>
      <c r="AD37" s="119" t="s">
        <v>53</v>
      </c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51"/>
      <c r="AT37" s="25"/>
      <c r="AU37" s="45"/>
    </row>
    <row r="38" spans="1:47" ht="19.5" customHeight="1" thickBot="1">
      <c r="A38" s="196"/>
      <c r="B38" s="65"/>
      <c r="C38" s="189"/>
      <c r="D38" s="190"/>
      <c r="E38" s="190"/>
      <c r="F38" s="190"/>
      <c r="G38" s="191"/>
      <c r="H38" s="119" t="s">
        <v>2</v>
      </c>
      <c r="I38" s="119"/>
      <c r="J38" s="24"/>
      <c r="K38" s="119" t="s">
        <v>27</v>
      </c>
      <c r="L38" s="119"/>
      <c r="M38" s="44"/>
      <c r="N38" s="131"/>
      <c r="O38" s="132"/>
      <c r="P38" s="132"/>
      <c r="Q38" s="132"/>
      <c r="R38" s="132"/>
      <c r="S38" s="133"/>
      <c r="T38" s="119" t="s">
        <v>1</v>
      </c>
      <c r="U38" s="119"/>
      <c r="V38" s="22"/>
      <c r="W38" s="47" t="s">
        <v>27</v>
      </c>
      <c r="X38" s="81" t="s">
        <v>36</v>
      </c>
      <c r="Y38" s="22"/>
      <c r="Z38" s="68"/>
      <c r="AA38" s="68"/>
      <c r="AB38" s="68"/>
      <c r="AC38" s="68"/>
      <c r="AD38" s="24"/>
      <c r="AE38" s="24"/>
      <c r="AF38" s="47" t="s">
        <v>14</v>
      </c>
      <c r="AG38" s="120">
        <f>IF(C38&gt;7800,7800*N38*2/3,ROUNDDOWN(C38*N38*2/3,-2))</f>
        <v>0</v>
      </c>
      <c r="AH38" s="121"/>
      <c r="AI38" s="121"/>
      <c r="AJ38" s="121"/>
      <c r="AK38" s="122"/>
      <c r="AL38" s="123"/>
      <c r="AM38" s="123"/>
      <c r="AN38" s="123"/>
      <c r="AO38" s="124"/>
      <c r="AP38" s="125" t="s">
        <v>25</v>
      </c>
      <c r="AQ38" s="119"/>
      <c r="AR38" s="151"/>
      <c r="AS38" s="151"/>
      <c r="AT38" s="25"/>
      <c r="AU38" s="45"/>
    </row>
    <row r="39" spans="1:47" ht="19.5" customHeight="1">
      <c r="A39" s="196"/>
      <c r="B39" s="69"/>
      <c r="C39" s="47"/>
      <c r="D39" s="47"/>
      <c r="E39" s="47"/>
      <c r="F39" s="47"/>
      <c r="G39" s="47"/>
      <c r="H39" s="47"/>
      <c r="I39" s="44"/>
      <c r="J39" s="44"/>
      <c r="K39" s="47"/>
      <c r="L39" s="44"/>
      <c r="M39" s="47"/>
      <c r="N39" s="22"/>
      <c r="O39" s="22"/>
      <c r="P39" s="22"/>
      <c r="Q39" s="22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4" t="s">
        <v>59</v>
      </c>
      <c r="AH39" s="44"/>
      <c r="AI39" s="46"/>
      <c r="AJ39" s="46"/>
      <c r="AK39" s="47"/>
      <c r="AL39" s="47"/>
      <c r="AM39" s="22"/>
      <c r="AN39" s="22"/>
      <c r="AO39" s="22"/>
      <c r="AP39" s="22"/>
      <c r="AQ39" s="22"/>
      <c r="AR39" s="22"/>
      <c r="AS39" s="22"/>
      <c r="AT39" s="25"/>
      <c r="AU39" s="45"/>
    </row>
    <row r="40" spans="1:47" ht="19.5" customHeight="1">
      <c r="A40" s="196"/>
      <c r="B40" s="47"/>
      <c r="C40" s="47"/>
      <c r="D40" s="47"/>
      <c r="E40" s="47"/>
      <c r="F40" s="47"/>
      <c r="G40" s="47"/>
      <c r="H40" s="47"/>
      <c r="I40" s="44"/>
      <c r="J40" s="44"/>
      <c r="K40" s="47"/>
      <c r="L40" s="44"/>
      <c r="M40" s="47"/>
      <c r="N40" s="22"/>
      <c r="O40" s="22"/>
      <c r="P40" s="22"/>
      <c r="Q40" s="22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70"/>
      <c r="AH40" s="46"/>
      <c r="AI40" s="46"/>
      <c r="AJ40" s="46"/>
      <c r="AK40" s="47"/>
      <c r="AL40" s="47"/>
      <c r="AM40" s="22"/>
      <c r="AN40" s="22"/>
      <c r="AO40" s="22"/>
      <c r="AP40" s="22"/>
      <c r="AQ40" s="22"/>
      <c r="AR40" s="22"/>
      <c r="AS40" s="22"/>
      <c r="AT40" s="25"/>
      <c r="AU40" s="45"/>
    </row>
    <row r="41" spans="1:47" ht="19.5" customHeight="1" thickBot="1">
      <c r="A41" s="196"/>
      <c r="B41" s="183" t="s">
        <v>19</v>
      </c>
      <c r="C41" s="183"/>
      <c r="D41" s="183"/>
      <c r="E41" s="183"/>
      <c r="F41" s="183"/>
      <c r="G41" s="184"/>
      <c r="H41" s="26"/>
      <c r="I41" s="27" t="s">
        <v>37</v>
      </c>
      <c r="J41" s="27"/>
      <c r="K41" s="27"/>
      <c r="L41" s="27"/>
      <c r="M41" s="27"/>
      <c r="N41" s="27"/>
      <c r="O41" s="27"/>
      <c r="P41" s="27"/>
      <c r="Q41" s="40"/>
      <c r="R41" s="27" t="s">
        <v>38</v>
      </c>
      <c r="S41" s="27"/>
      <c r="T41" s="27"/>
      <c r="U41" s="27"/>
      <c r="V41" s="27"/>
      <c r="W41" s="27"/>
      <c r="X41" s="27"/>
      <c r="Y41" s="27"/>
      <c r="Z41" s="40"/>
      <c r="AA41" s="27"/>
      <c r="AB41" s="27"/>
      <c r="AC41" s="27"/>
      <c r="AD41" s="27"/>
      <c r="AE41" s="27"/>
      <c r="AF41" s="27"/>
      <c r="AG41" s="40"/>
      <c r="AH41" s="40"/>
      <c r="AI41" s="27"/>
      <c r="AJ41" s="27"/>
      <c r="AK41" s="27" t="s">
        <v>24</v>
      </c>
      <c r="AL41" s="27"/>
      <c r="AM41" s="27"/>
      <c r="AN41" s="27"/>
      <c r="AO41" s="27"/>
      <c r="AP41" s="27"/>
      <c r="AQ41" s="27"/>
      <c r="AR41" s="27"/>
      <c r="AS41" s="27"/>
      <c r="AT41" s="28"/>
      <c r="AU41" s="45"/>
    </row>
    <row r="42" spans="1:47" ht="19.5" customHeight="1" thickBot="1">
      <c r="A42" s="196"/>
      <c r="B42" s="185"/>
      <c r="C42" s="185"/>
      <c r="D42" s="185"/>
      <c r="E42" s="185"/>
      <c r="F42" s="185"/>
      <c r="G42" s="186"/>
      <c r="H42" s="30"/>
      <c r="I42" s="200">
        <f>AG29</f>
        <v>0</v>
      </c>
      <c r="J42" s="127"/>
      <c r="K42" s="127"/>
      <c r="L42" s="127"/>
      <c r="M42" s="127"/>
      <c r="N42" s="39" t="s">
        <v>2</v>
      </c>
      <c r="O42" s="22"/>
      <c r="P42" s="22" t="s">
        <v>15</v>
      </c>
      <c r="Q42" s="22"/>
      <c r="R42" s="126">
        <f>AG34+AG38</f>
        <v>0</v>
      </c>
      <c r="S42" s="127"/>
      <c r="T42" s="127"/>
      <c r="U42" s="127"/>
      <c r="V42" s="127"/>
      <c r="W42" s="39" t="s">
        <v>2</v>
      </c>
      <c r="X42" s="24"/>
      <c r="Y42" s="22"/>
      <c r="Z42" s="22"/>
      <c r="AA42" s="22"/>
      <c r="AB42" s="22"/>
      <c r="AC42" s="22"/>
      <c r="AD42" s="22"/>
      <c r="AE42" s="22"/>
      <c r="AF42" s="24"/>
      <c r="AI42" s="192" t="s">
        <v>14</v>
      </c>
      <c r="AJ42" s="193"/>
      <c r="AK42" s="116">
        <f>SUM(I42,R42,AA42)</f>
        <v>0</v>
      </c>
      <c r="AL42" s="117"/>
      <c r="AM42" s="117"/>
      <c r="AN42" s="117"/>
      <c r="AO42" s="117"/>
      <c r="AP42" s="117"/>
      <c r="AQ42" s="118"/>
      <c r="AR42" s="38" t="s">
        <v>2</v>
      </c>
      <c r="AS42" s="24"/>
      <c r="AT42" s="25"/>
      <c r="AU42" s="45"/>
    </row>
    <row r="43" spans="1:47" ht="19.5" customHeight="1">
      <c r="A43" s="197"/>
      <c r="B43" s="187"/>
      <c r="C43" s="187"/>
      <c r="D43" s="187"/>
      <c r="E43" s="187"/>
      <c r="F43" s="187"/>
      <c r="G43" s="188"/>
      <c r="H43" s="32"/>
      <c r="I43" s="112" t="s">
        <v>20</v>
      </c>
      <c r="J43" s="113"/>
      <c r="K43" s="113"/>
      <c r="L43" s="113"/>
      <c r="M43" s="113"/>
      <c r="N43" s="37"/>
      <c r="O43" s="37"/>
      <c r="P43" s="37"/>
      <c r="Q43" s="37"/>
      <c r="R43" s="112" t="s">
        <v>21</v>
      </c>
      <c r="S43" s="113"/>
      <c r="T43" s="113"/>
      <c r="U43" s="113"/>
      <c r="V43" s="113"/>
      <c r="W43" s="37"/>
      <c r="X43" s="37"/>
      <c r="Y43" s="37"/>
      <c r="Z43" s="37"/>
      <c r="AA43" s="114"/>
      <c r="AB43" s="115"/>
      <c r="AC43" s="115"/>
      <c r="AD43" s="115"/>
      <c r="AE43" s="115"/>
      <c r="AG43" s="37"/>
      <c r="AH43" s="33" t="s">
        <v>60</v>
      </c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4"/>
      <c r="AT43" s="35"/>
      <c r="AU43" s="45"/>
    </row>
    <row r="44" spans="1:47" ht="19.5" customHeight="1">
      <c r="A44" s="82">
        <v>11</v>
      </c>
      <c r="B44" s="177" t="s">
        <v>5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8"/>
      <c r="O44" s="83" t="s">
        <v>3</v>
      </c>
      <c r="P44" s="84"/>
      <c r="Q44" s="179" t="s">
        <v>6</v>
      </c>
      <c r="R44" s="177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85" t="s">
        <v>61</v>
      </c>
      <c r="AQ44" s="181" t="s">
        <v>62</v>
      </c>
      <c r="AR44" s="182"/>
      <c r="AS44" s="83" t="s">
        <v>4</v>
      </c>
      <c r="AT44" s="84"/>
      <c r="AU44" s="45"/>
    </row>
    <row r="45" spans="1:47" ht="19.5" customHeight="1">
      <c r="A45" s="86"/>
      <c r="B45" s="29"/>
      <c r="C45" s="29"/>
      <c r="D45" s="29"/>
      <c r="E45" s="29"/>
      <c r="F45" s="29"/>
      <c r="G45" s="29"/>
      <c r="H45" s="31"/>
      <c r="I45" s="31"/>
      <c r="J45" s="31"/>
      <c r="K45" s="24"/>
      <c r="L45" s="24"/>
      <c r="M45" s="24"/>
      <c r="N45" s="24"/>
      <c r="O45" s="24"/>
      <c r="P45" s="24"/>
      <c r="Q45" s="24"/>
      <c r="R45" s="24"/>
      <c r="S45" s="24"/>
      <c r="T45" s="22"/>
      <c r="U45" s="24"/>
      <c r="V45" s="24"/>
      <c r="W45" s="24"/>
      <c r="X45" s="24"/>
      <c r="Y45" s="24"/>
      <c r="Z45" s="24"/>
      <c r="AA45" s="24"/>
      <c r="AB45" s="24"/>
      <c r="AC45" s="22"/>
      <c r="AD45" s="22"/>
      <c r="AE45" s="22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2"/>
      <c r="AT45" s="22"/>
      <c r="AU45" s="45"/>
    </row>
    <row r="46" spans="1:47" ht="19.5" customHeight="1">
      <c r="A46" s="86"/>
      <c r="B46" s="36" t="s">
        <v>22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45"/>
    </row>
    <row r="47" spans="1:47" ht="19.5" customHeight="1">
      <c r="A47" s="86"/>
      <c r="AU47" s="45"/>
    </row>
    <row r="48" spans="1:47" ht="19.5" customHeight="1">
      <c r="A48" s="86"/>
      <c r="AU48" s="45"/>
    </row>
    <row r="49" spans="1:47" ht="19.5" customHeight="1">
      <c r="A49" s="86"/>
      <c r="AU49" s="45"/>
    </row>
    <row r="50" spans="1:47" ht="19.5" customHeight="1">
      <c r="A50" s="86"/>
      <c r="AU50" s="45"/>
    </row>
    <row r="51" spans="1:47" ht="19.5" customHeight="1">
      <c r="A51" s="31"/>
      <c r="AU51" s="45"/>
    </row>
    <row r="52" spans="1:47" ht="19.5" customHeight="1">
      <c r="A52" s="31"/>
      <c r="AU52" s="45"/>
    </row>
    <row r="53" spans="1:50" ht="19.5" customHeight="1">
      <c r="A53" s="31"/>
      <c r="AU53" s="45"/>
      <c r="AX53" s="11"/>
    </row>
    <row r="54" spans="1:50" ht="19.5" customHeight="1">
      <c r="A54" s="46"/>
      <c r="AU54" s="45"/>
      <c r="AX54" s="11"/>
    </row>
    <row r="55" spans="1:50" ht="12" customHeight="1">
      <c r="A55" s="31"/>
      <c r="AU55" s="45"/>
      <c r="AX55" s="11"/>
    </row>
    <row r="56" ht="12" customHeight="1">
      <c r="A56" s="31"/>
    </row>
  </sheetData>
  <sheetProtection/>
  <mergeCells count="94">
    <mergeCell ref="B5:K6"/>
    <mergeCell ref="B8:K11"/>
    <mergeCell ref="B7:K7"/>
    <mergeCell ref="AE28:AP28"/>
    <mergeCell ref="L8:N9"/>
    <mergeCell ref="O8:P9"/>
    <mergeCell ref="Q8:Q9"/>
    <mergeCell ref="L10:N11"/>
    <mergeCell ref="O10:P11"/>
    <mergeCell ref="Q10:Q11"/>
    <mergeCell ref="AP29:AQ29"/>
    <mergeCell ref="AD37:AQ37"/>
    <mergeCell ref="AS15:AT15"/>
    <mergeCell ref="U8:V9"/>
    <mergeCell ref="U10:V11"/>
    <mergeCell ref="AR37:AS38"/>
    <mergeCell ref="AS17:AT17"/>
    <mergeCell ref="J28:W28"/>
    <mergeCell ref="Z29:AC29"/>
    <mergeCell ref="AL8:AP11"/>
    <mergeCell ref="B23:H26"/>
    <mergeCell ref="R10:S11"/>
    <mergeCell ref="T10:T11"/>
    <mergeCell ref="I42:M42"/>
    <mergeCell ref="R8:S9"/>
    <mergeCell ref="T8:T9"/>
    <mergeCell ref="C34:G34"/>
    <mergeCell ref="K34:L34"/>
    <mergeCell ref="N29:S29"/>
    <mergeCell ref="T29:U29"/>
    <mergeCell ref="A27:AT27"/>
    <mergeCell ref="C29:H29"/>
    <mergeCell ref="I29:J29"/>
    <mergeCell ref="K38:L38"/>
    <mergeCell ref="A29:A43"/>
    <mergeCell ref="AG29:AO29"/>
    <mergeCell ref="AR28:AS29"/>
    <mergeCell ref="AD29:AE29"/>
    <mergeCell ref="AA30:AE30"/>
    <mergeCell ref="Y28:AD28"/>
    <mergeCell ref="B44:N44"/>
    <mergeCell ref="Q44:R44"/>
    <mergeCell ref="S44:AO44"/>
    <mergeCell ref="AQ44:AR44"/>
    <mergeCell ref="B41:G43"/>
    <mergeCell ref="C38:G38"/>
    <mergeCell ref="H38:I38"/>
    <mergeCell ref="T38:U38"/>
    <mergeCell ref="AI42:AJ42"/>
    <mergeCell ref="I43:M43"/>
    <mergeCell ref="X18:AB19"/>
    <mergeCell ref="AC18:AT19"/>
    <mergeCell ref="AP3:AQ3"/>
    <mergeCell ref="AR3:AS3"/>
    <mergeCell ref="W4:X4"/>
    <mergeCell ref="AF4:AG4"/>
    <mergeCell ref="AG8:AH11"/>
    <mergeCell ref="W8:W9"/>
    <mergeCell ref="AB8:AF11"/>
    <mergeCell ref="AQ8:AR11"/>
    <mergeCell ref="B20:H22"/>
    <mergeCell ref="I20:AT22"/>
    <mergeCell ref="AI8:AJ11"/>
    <mergeCell ref="W10:W11"/>
    <mergeCell ref="AS13:AT13"/>
    <mergeCell ref="AN3:AO3"/>
    <mergeCell ref="AS16:AT16"/>
    <mergeCell ref="B18:G19"/>
    <mergeCell ref="H18:L19"/>
    <mergeCell ref="M18:W19"/>
    <mergeCell ref="A1:AH1"/>
    <mergeCell ref="AL1:AM1"/>
    <mergeCell ref="AN1:AO1"/>
    <mergeCell ref="AP1:AQ1"/>
    <mergeCell ref="B13:K16"/>
    <mergeCell ref="AS14:AT14"/>
    <mergeCell ref="A2:AT2"/>
    <mergeCell ref="AL3:AM3"/>
    <mergeCell ref="AR1:AS1"/>
    <mergeCell ref="AS8:AT11"/>
    <mergeCell ref="AR33:AS34"/>
    <mergeCell ref="N34:S34"/>
    <mergeCell ref="T34:U34"/>
    <mergeCell ref="AG34:AO34"/>
    <mergeCell ref="AP34:AQ34"/>
    <mergeCell ref="N38:S38"/>
    <mergeCell ref="AD33:AQ33"/>
    <mergeCell ref="R43:V43"/>
    <mergeCell ref="AA43:AE43"/>
    <mergeCell ref="AK42:AQ42"/>
    <mergeCell ref="H34:I34"/>
    <mergeCell ref="AG38:AO38"/>
    <mergeCell ref="AP38:AQ38"/>
    <mergeCell ref="R42:V42"/>
  </mergeCells>
  <dataValidations count="1">
    <dataValidation type="list" allowBlank="1" showInputMessage="1" showErrorMessage="1" sqref="AT44 AS13:AS17 AT13:AT16 P44">
      <formula1>"○"</formula1>
    </dataValidation>
  </dataValidations>
  <printOptions horizontalCentered="1"/>
  <pageMargins left="0.6299212598425197" right="0.4330708661417323" top="0.7086614173228347" bottom="0.6692913385826772" header="0.2362204724409449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厚生労働省ネットワークシステム</cp:lastModifiedBy>
  <cp:lastPrinted>2012-11-14T10:08:52Z</cp:lastPrinted>
  <dcterms:created xsi:type="dcterms:W3CDTF">2010-11-05T08:32:59Z</dcterms:created>
  <dcterms:modified xsi:type="dcterms:W3CDTF">2012-12-07T04:34:57Z</dcterms:modified>
  <cp:category/>
  <cp:version/>
  <cp:contentType/>
  <cp:contentStatus/>
</cp:coreProperties>
</file>